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11955"/>
  </bookViews>
  <sheets>
    <sheet name="QUARTOS HOTEL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6" i="1"/>
  <c r="E26"/>
  <c r="E83"/>
  <c r="E84"/>
  <c r="E85"/>
  <c r="E88"/>
  <c r="E91"/>
</calcChain>
</file>

<file path=xl/sharedStrings.xml><?xml version="1.0" encoding="utf-8"?>
<sst xmlns="http://schemas.openxmlformats.org/spreadsheetml/2006/main" count="92" uniqueCount="78">
  <si>
    <t>4' - 5'</t>
  </si>
  <si>
    <t>5'- 6'</t>
  </si>
  <si>
    <t>6' - 7'</t>
  </si>
  <si>
    <t>7' - 8'</t>
  </si>
  <si>
    <t>8´ - 9'</t>
  </si>
  <si>
    <t>9' - 10'</t>
  </si>
  <si>
    <t>quarto duplo comida</t>
  </si>
  <si>
    <t>??? quarto duplo comida</t>
  </si>
  <si>
    <t>wc sr luis</t>
  </si>
  <si>
    <t>batalha</t>
  </si>
  <si>
    <t>malta som 3 pax ???</t>
  </si>
  <si>
    <t>rocky limpeza</t>
  </si>
  <si>
    <t>falar com o vereador da questão das descargas</t>
  </si>
  <si>
    <t>QUARTOS HOTEL</t>
  </si>
  <si>
    <t>--- 36 CAMAS ---</t>
  </si>
  <si>
    <t>OBRIGATÓRIOS = 18</t>
  </si>
  <si>
    <t>- Produção : 6</t>
  </si>
  <si>
    <t>Pedro Casimiro + 1</t>
  </si>
  <si>
    <t>Zé Maria</t>
  </si>
  <si>
    <t>Gustavo  (colchão 4ª feira )</t>
  </si>
  <si>
    <t>Rui (colchão 4ª feira )</t>
  </si>
  <si>
    <t>Morgado</t>
  </si>
  <si>
    <t>- Bares : 4</t>
  </si>
  <si>
    <t>Ricardo</t>
  </si>
  <si>
    <t>Coruja</t>
  </si>
  <si>
    <t>Thais (colchão)</t>
  </si>
  <si>
    <t>Neuza</t>
  </si>
  <si>
    <t>- Trabalhadores : 4</t>
  </si>
  <si>
    <t>Runner 1(quarta a domingo)</t>
  </si>
  <si>
    <t>Runner 3 (sexta e sabado)</t>
  </si>
  <si>
    <t>Runner 2 (quinta a domingo)</t>
  </si>
  <si>
    <t>Bilheteira</t>
  </si>
  <si>
    <t>SLY</t>
  </si>
  <si>
    <t>Faz Tudo</t>
  </si>
  <si>
    <t>Rocky</t>
  </si>
  <si>
    <t>Bengaleiro</t>
  </si>
  <si>
    <t>Martim</t>
  </si>
  <si>
    <t>- Equipa Som : 3</t>
  </si>
  <si>
    <t>Pom Pom</t>
  </si>
  <si>
    <t>Mário Rui</t>
  </si>
  <si>
    <t>Batalha (gerador)</t>
  </si>
  <si>
    <t>- Fotografia + Video: 2</t>
  </si>
  <si>
    <t>Mike The Axe</t>
  </si>
  <si>
    <t>Miúda 1</t>
  </si>
  <si>
    <t>Miúda 2 (colchão)</t>
  </si>
  <si>
    <t>+ 1 (colchão)</t>
  </si>
  <si>
    <t xml:space="preserve">- Seguranças : 2 </t>
  </si>
  <si>
    <t>- Concessão Comidas : 2</t>
  </si>
  <si>
    <t>-----------------------------------------------</t>
  </si>
  <si>
    <t>NÃO OBRIGATÓRIOS = 7</t>
  </si>
  <si>
    <t>- Djs Mais q 1 dia:</t>
  </si>
  <si>
    <t>C-Netik +1 (quarta a domingo)</t>
  </si>
  <si>
    <t>Blast + 1 (quarta a domingo)</t>
  </si>
  <si>
    <t>Alif (sexta a domingo)</t>
  </si>
  <si>
    <t>Al:X (sexta a domingo)</t>
  </si>
  <si>
    <t>Sir Aiva (sexta a domingo)</t>
  </si>
  <si>
    <t>Benvinda (quarta a domingo)</t>
  </si>
  <si>
    <t>Molin ( Quarta a Domingo )</t>
  </si>
  <si>
    <t>Máximo de Djs Tugas Mais Velhos/Boss por noite = 4</t>
  </si>
  <si>
    <t>Quarta :</t>
  </si>
  <si>
    <t>Espanhois - 8</t>
  </si>
  <si>
    <t>Quinta :</t>
  </si>
  <si>
    <t>Sexta :</t>
  </si>
  <si>
    <t>Sábado:</t>
  </si>
  <si>
    <t>produção</t>
  </si>
  <si>
    <t>bares</t>
  </si>
  <si>
    <t>martim</t>
  </si>
  <si>
    <t>runner 1</t>
  </si>
  <si>
    <t>runner 2</t>
  </si>
  <si>
    <t>runner 3</t>
  </si>
  <si>
    <t>sly</t>
  </si>
  <si>
    <t>segurança</t>
  </si>
  <si>
    <t>video</t>
  </si>
  <si>
    <t>faz tudo</t>
  </si>
  <si>
    <t>bengaleiro</t>
  </si>
  <si>
    <t>espanhois</t>
  </si>
  <si>
    <t>autocarro</t>
  </si>
  <si>
    <t>Claudia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</si>
</sst>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16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91"/>
  <sheetViews>
    <sheetView tabSelected="1" workbookViewId="0">
      <selection activeCell="B6" sqref="B6:B25"/>
    </sheetView>
  </sheetViews>
  <sheetFormatPr defaultRowHeight="15"/>
  <cols>
    <col min="2" max="2" width="27.28515625" customWidth="1"/>
    <col min="3" max="3" width="24.7109375" customWidth="1"/>
    <col min="4" max="4" width="5.140625" customWidth="1"/>
    <col min="5" max="5" width="24.140625" customWidth="1"/>
    <col min="6" max="6" width="23.85546875" customWidth="1"/>
    <col min="7" max="7" width="23" customWidth="1"/>
    <col min="8" max="8" width="26.5703125" customWidth="1"/>
  </cols>
  <sheetData>
    <row r="2" spans="2:8">
      <c r="B2" s="1" t="s">
        <v>13</v>
      </c>
      <c r="C2" s="1"/>
      <c r="D2" s="1"/>
      <c r="E2" s="1"/>
      <c r="F2" s="1"/>
      <c r="G2" s="1"/>
      <c r="H2" s="1"/>
    </row>
    <row r="4" spans="2:8">
      <c r="B4" s="2" t="s">
        <v>0</v>
      </c>
      <c r="C4" s="3" t="s">
        <v>1</v>
      </c>
      <c r="D4" s="3"/>
      <c r="E4" s="3" t="s">
        <v>2</v>
      </c>
      <c r="F4" s="3" t="s">
        <v>3</v>
      </c>
      <c r="G4" s="3" t="s">
        <v>4</v>
      </c>
      <c r="H4" s="3" t="s">
        <v>5</v>
      </c>
    </row>
    <row r="6" spans="2:8">
      <c r="B6" t="s">
        <v>7</v>
      </c>
      <c r="C6" t="s">
        <v>6</v>
      </c>
      <c r="D6">
        <v>2</v>
      </c>
      <c r="E6" t="s">
        <v>6</v>
      </c>
      <c r="F6" t="s">
        <v>6</v>
      </c>
      <c r="G6" t="s">
        <v>6</v>
      </c>
      <c r="H6" t="s">
        <v>7</v>
      </c>
    </row>
    <row r="7" spans="2:8">
      <c r="G7" t="s">
        <v>8</v>
      </c>
    </row>
    <row r="8" spans="2:8">
      <c r="C8" t="s">
        <v>9</v>
      </c>
      <c r="D8">
        <v>1</v>
      </c>
      <c r="E8" t="s">
        <v>9</v>
      </c>
      <c r="F8" t="s">
        <v>9</v>
      </c>
      <c r="G8" t="s">
        <v>9</v>
      </c>
    </row>
    <row r="9" spans="2:8">
      <c r="C9" t="s">
        <v>10</v>
      </c>
      <c r="D9">
        <v>3</v>
      </c>
      <c r="E9" t="s">
        <v>10</v>
      </c>
      <c r="F9" t="s">
        <v>10</v>
      </c>
      <c r="G9" t="s">
        <v>10</v>
      </c>
    </row>
    <row r="10" spans="2:8">
      <c r="C10" t="s">
        <v>11</v>
      </c>
      <c r="D10">
        <v>1</v>
      </c>
      <c r="E10" t="s">
        <v>11</v>
      </c>
      <c r="F10" t="s">
        <v>11</v>
      </c>
      <c r="G10" t="s">
        <v>11</v>
      </c>
    </row>
    <row r="11" spans="2:8">
      <c r="C11" t="s">
        <v>64</v>
      </c>
      <c r="D11">
        <v>9</v>
      </c>
    </row>
    <row r="12" spans="2:8">
      <c r="C12" t="s">
        <v>65</v>
      </c>
      <c r="D12">
        <v>5</v>
      </c>
    </row>
    <row r="13" spans="2:8">
      <c r="C13" t="s">
        <v>66</v>
      </c>
      <c r="D13">
        <v>1</v>
      </c>
    </row>
    <row r="14" spans="2:8">
      <c r="C14" t="s">
        <v>67</v>
      </c>
      <c r="D14">
        <v>1</v>
      </c>
    </row>
    <row r="15" spans="2:8">
      <c r="C15" t="s">
        <v>68</v>
      </c>
      <c r="D15">
        <v>1</v>
      </c>
    </row>
    <row r="16" spans="2:8">
      <c r="C16" t="s">
        <v>69</v>
      </c>
      <c r="D16">
        <v>1</v>
      </c>
      <c r="E16" t="s">
        <v>14</v>
      </c>
    </row>
    <row r="17" spans="2:5">
      <c r="C17" t="s">
        <v>70</v>
      </c>
      <c r="D17">
        <v>1</v>
      </c>
    </row>
    <row r="18" spans="2:5">
      <c r="C18" t="s">
        <v>71</v>
      </c>
      <c r="D18">
        <v>2</v>
      </c>
      <c r="E18" t="s">
        <v>15</v>
      </c>
    </row>
    <row r="19" spans="2:5">
      <c r="C19" t="s">
        <v>72</v>
      </c>
      <c r="D19">
        <v>2</v>
      </c>
    </row>
    <row r="20" spans="2:5">
      <c r="C20" t="s">
        <v>73</v>
      </c>
      <c r="D20">
        <v>1</v>
      </c>
      <c r="E20" t="s">
        <v>16</v>
      </c>
    </row>
    <row r="21" spans="2:5">
      <c r="C21" t="s">
        <v>74</v>
      </c>
      <c r="D21">
        <v>1</v>
      </c>
      <c r="E21" t="s">
        <v>17</v>
      </c>
    </row>
    <row r="22" spans="2:5">
      <c r="C22" t="s">
        <v>75</v>
      </c>
      <c r="D22">
        <v>8</v>
      </c>
      <c r="E22" t="s">
        <v>18</v>
      </c>
    </row>
    <row r="23" spans="2:5">
      <c r="C23" t="s">
        <v>76</v>
      </c>
      <c r="D23">
        <v>1</v>
      </c>
      <c r="E23" t="s">
        <v>19</v>
      </c>
    </row>
    <row r="24" spans="2:5">
      <c r="E24" t="s">
        <v>20</v>
      </c>
    </row>
    <row r="25" spans="2:5">
      <c r="E25" t="s">
        <v>21</v>
      </c>
    </row>
    <row r="26" spans="2:5">
      <c r="D26">
        <f>SUM(D6:D23)</f>
        <v>41</v>
      </c>
      <c r="E26" t="e">
        <f>+ Carvalho (colchão)</f>
        <v>#NAME?</v>
      </c>
    </row>
    <row r="28" spans="2:5">
      <c r="E28" t="s">
        <v>22</v>
      </c>
    </row>
    <row r="29" spans="2:5">
      <c r="E29" t="s">
        <v>23</v>
      </c>
    </row>
    <row r="30" spans="2:5">
      <c r="E30" t="s">
        <v>24</v>
      </c>
    </row>
    <row r="31" spans="2:5">
      <c r="E31" t="s">
        <v>25</v>
      </c>
    </row>
    <row r="32" spans="2:5">
      <c r="B32" t="s">
        <v>12</v>
      </c>
      <c r="E32" t="s">
        <v>26</v>
      </c>
    </row>
    <row r="33" spans="5:5">
      <c r="E33" t="s">
        <v>77</v>
      </c>
    </row>
    <row r="35" spans="5:5">
      <c r="E35" t="s">
        <v>27</v>
      </c>
    </row>
    <row r="36" spans="5:5">
      <c r="E36" t="s">
        <v>28</v>
      </c>
    </row>
    <row r="37" spans="5:5">
      <c r="E37" t="s">
        <v>29</v>
      </c>
    </row>
    <row r="38" spans="5:5">
      <c r="E38" t="s">
        <v>30</v>
      </c>
    </row>
    <row r="39" spans="5:5">
      <c r="E39" t="s">
        <v>31</v>
      </c>
    </row>
    <row r="40" spans="5:5">
      <c r="E40" t="s">
        <v>32</v>
      </c>
    </row>
    <row r="41" spans="5:5">
      <c r="E41" t="s">
        <v>33</v>
      </c>
    </row>
    <row r="42" spans="5:5">
      <c r="E42" t="s">
        <v>34</v>
      </c>
    </row>
    <row r="43" spans="5:5">
      <c r="E43" t="s">
        <v>35</v>
      </c>
    </row>
    <row r="44" spans="5:5">
      <c r="E44" t="s">
        <v>36</v>
      </c>
    </row>
    <row r="46" spans="5:5">
      <c r="E46" t="s">
        <v>37</v>
      </c>
    </row>
    <row r="47" spans="5:5">
      <c r="E47" t="s">
        <v>38</v>
      </c>
    </row>
    <row r="48" spans="5:5">
      <c r="E48" t="s">
        <v>39</v>
      </c>
    </row>
    <row r="49" spans="5:5">
      <c r="E49" t="s">
        <v>40</v>
      </c>
    </row>
    <row r="51" spans="5:5">
      <c r="E51" t="s">
        <v>41</v>
      </c>
    </row>
    <row r="52" spans="5:5">
      <c r="E52" t="s">
        <v>42</v>
      </c>
    </row>
    <row r="53" spans="5:5">
      <c r="E53" t="s">
        <v>43</v>
      </c>
    </row>
    <row r="54" spans="5:5">
      <c r="E54" t="s">
        <v>44</v>
      </c>
    </row>
    <row r="55" spans="5:5">
      <c r="E55" t="s">
        <v>45</v>
      </c>
    </row>
    <row r="57" spans="5:5">
      <c r="E57" t="s">
        <v>46</v>
      </c>
    </row>
    <row r="59" spans="5:5">
      <c r="E59" t="s">
        <v>47</v>
      </c>
    </row>
    <row r="60" spans="5:5">
      <c r="E60" t="s">
        <v>48</v>
      </c>
    </row>
    <row r="62" spans="5:5">
      <c r="E62" t="s">
        <v>49</v>
      </c>
    </row>
    <row r="64" spans="5:5">
      <c r="E64" t="s">
        <v>50</v>
      </c>
    </row>
    <row r="65" spans="5:5">
      <c r="E65" t="s">
        <v>51</v>
      </c>
    </row>
    <row r="66" spans="5:5">
      <c r="E66" t="s">
        <v>52</v>
      </c>
    </row>
    <row r="67" spans="5:5">
      <c r="E67" t="s">
        <v>53</v>
      </c>
    </row>
    <row r="68" spans="5:5">
      <c r="E68" t="s">
        <v>54</v>
      </c>
    </row>
    <row r="69" spans="5:5">
      <c r="E69" t="s">
        <v>55</v>
      </c>
    </row>
    <row r="70" spans="5:5">
      <c r="E70" t="s">
        <v>56</v>
      </c>
    </row>
    <row r="71" spans="5:5">
      <c r="E71" t="s">
        <v>57</v>
      </c>
    </row>
    <row r="75" spans="5:5">
      <c r="E75" t="s">
        <v>48</v>
      </c>
    </row>
    <row r="77" spans="5:5">
      <c r="E77" t="s">
        <v>58</v>
      </c>
    </row>
    <row r="79" spans="5:5">
      <c r="E79" t="s">
        <v>59</v>
      </c>
    </row>
    <row r="80" spans="5:5">
      <c r="E80" t="s">
        <v>60</v>
      </c>
    </row>
    <row r="82" spans="5:5">
      <c r="E82" t="s">
        <v>61</v>
      </c>
    </row>
    <row r="83" spans="5:5">
      <c r="E83" t="e">
        <f>- Nokin</f>
        <v>#NAME?</v>
      </c>
    </row>
    <row r="84" spans="5:5">
      <c r="E84" t="e">
        <f>- Oder</f>
        <v>#NAME?</v>
      </c>
    </row>
    <row r="85" spans="5:5">
      <c r="E85" t="e">
        <f>- Groovekid</f>
        <v>#NAME?</v>
      </c>
    </row>
    <row r="87" spans="5:5">
      <c r="E87" t="s">
        <v>62</v>
      </c>
    </row>
    <row r="88" spans="5:5">
      <c r="E88" t="e">
        <f>- Razat</f>
        <v>#NAME?</v>
      </c>
    </row>
    <row r="90" spans="5:5">
      <c r="E90" t="s">
        <v>63</v>
      </c>
    </row>
    <row r="91" spans="5:5">
      <c r="E91" t="e">
        <f>- Nuno Forte</f>
        <v>#NAME?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QUARTOS HOTEL</vt:lpstr>
      <vt:lpstr>Sheet2</vt:lpstr>
      <vt:lpstr>Sheet3</vt:lpstr>
    </vt:vector>
  </TitlesOfParts>
  <Company>kalimodjo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G</cp:lastModifiedBy>
  <dcterms:created xsi:type="dcterms:W3CDTF">2015-07-27T18:58:57Z</dcterms:created>
  <dcterms:modified xsi:type="dcterms:W3CDTF">2015-07-30T21:13:30Z</dcterms:modified>
</cp:coreProperties>
</file>